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E21" i="1"/>
  <c r="E23" i="1" s="1"/>
  <c r="E25" i="1" s="1"/>
  <c r="E34" i="1" s="1"/>
  <c r="C21" i="1"/>
  <c r="C23" i="1" s="1"/>
  <c r="C25" i="1" s="1"/>
  <c r="C34" i="1" s="1"/>
  <c r="D25" i="1" l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<sst xmlns="http://schemas.openxmlformats.org/spreadsheetml/2006/main" count="64" uniqueCount="42">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</sst>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19" sqref="E19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79065096</v>
      </c>
      <c r="D8" s="56">
        <f>+SUM(D9:D11)</f>
        <v>16197669.67</v>
      </c>
      <c r="E8" s="56">
        <f>+SUM(E9:E11)</f>
        <v>16197669.67</v>
      </c>
    </row>
    <row r="9" spans="1:6" x14ac:dyDescent="0.25">
      <c r="A9" s="5"/>
      <c r="B9" s="9" t="s">
        <v>8</v>
      </c>
      <c r="C9" s="53">
        <v>51113088</v>
      </c>
      <c r="D9" s="53">
        <v>16197614.02</v>
      </c>
      <c r="E9" s="53">
        <v>16197614.02</v>
      </c>
    </row>
    <row r="10" spans="1:6" x14ac:dyDescent="0.25">
      <c r="A10" s="5"/>
      <c r="B10" s="9" t="s">
        <v>9</v>
      </c>
      <c r="C10" s="53">
        <v>27952008</v>
      </c>
      <c r="D10" s="53">
        <v>55.65</v>
      </c>
      <c r="E10" s="53">
        <v>55.65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79065096</v>
      </c>
      <c r="D13" s="56">
        <f>+SUM(D14:D16)</f>
        <v>15970824.6</v>
      </c>
      <c r="E13" s="56">
        <f>+SUM(E14:E16)</f>
        <v>14508946.49</v>
      </c>
      <c r="F13" s="67"/>
    </row>
    <row r="14" spans="1:6" x14ac:dyDescent="0.25">
      <c r="A14" s="5"/>
      <c r="B14" s="9" t="s">
        <v>12</v>
      </c>
      <c r="C14" s="66">
        <v>51113088</v>
      </c>
      <c r="D14" s="66">
        <v>9666640.3699999992</v>
      </c>
      <c r="E14" s="66">
        <v>8354619.2599999998</v>
      </c>
    </row>
    <row r="15" spans="1:6" x14ac:dyDescent="0.25">
      <c r="A15" s="5"/>
      <c r="B15" s="9" t="s">
        <v>13</v>
      </c>
      <c r="C15" s="66">
        <v>27952008</v>
      </c>
      <c r="D15" s="66">
        <v>6304184.2300000004</v>
      </c>
      <c r="E15" s="66">
        <v>6154327.2300000004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431502.04000000004</v>
      </c>
      <c r="E17" s="56">
        <f>+SUM(E18:E19)</f>
        <v>431502.04000000004</v>
      </c>
    </row>
    <row r="18" spans="1:5" x14ac:dyDescent="0.25">
      <c r="A18" s="5"/>
      <c r="B18" s="9" t="s">
        <v>15</v>
      </c>
      <c r="C18" s="16">
        <v>0</v>
      </c>
      <c r="D18" s="53">
        <v>102660.02</v>
      </c>
      <c r="E18" s="53">
        <v>102660.02</v>
      </c>
    </row>
    <row r="19" spans="1:5" x14ac:dyDescent="0.25">
      <c r="A19" s="5"/>
      <c r="B19" s="9" t="s">
        <v>16</v>
      </c>
      <c r="C19" s="16">
        <v>0</v>
      </c>
      <c r="D19" s="53">
        <v>328842.02</v>
      </c>
      <c r="E19" s="53">
        <v>328842.02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658347.11000000034</v>
      </c>
      <c r="E21" s="57">
        <f>+E8-E13+E17</f>
        <v>2120225.2199999997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658347.11000000034</v>
      </c>
      <c r="E23" s="57">
        <f>+E21-E11</f>
        <v>2120225.2199999997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226845.0700000003</v>
      </c>
      <c r="E25" s="58">
        <f>+E23-E17</f>
        <v>1688723.1799999997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226845.0700000003</v>
      </c>
      <c r="E34" s="60">
        <f t="shared" si="1"/>
        <v>1688723.1799999997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51113088</v>
      </c>
      <c r="D51" s="53">
        <f>+D9</f>
        <v>16197614.02</v>
      </c>
      <c r="E51" s="53">
        <f t="shared" ref="E51" si="5">+E9</f>
        <v>16197614.02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51113088</v>
      </c>
      <c r="D56" s="53">
        <f>+D14</f>
        <v>9666640.3699999992</v>
      </c>
      <c r="E56" s="53">
        <f t="shared" ref="E56" si="9">+E14</f>
        <v>8354619.2599999998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102660.02</v>
      </c>
      <c r="E58" s="64">
        <f>+E18</f>
        <v>102660.02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6633633.6699999999</v>
      </c>
      <c r="E60" s="65">
        <f t="shared" si="10"/>
        <v>7945654.7799999993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6633633.6699999999</v>
      </c>
      <c r="E62" s="62">
        <f t="shared" si="11"/>
        <v>7945654.7799999993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27952008</v>
      </c>
      <c r="D67" s="68">
        <f t="shared" ref="D67:E67" si="12">+D10</f>
        <v>55.65</v>
      </c>
      <c r="E67" s="68">
        <f t="shared" si="12"/>
        <v>55.65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27952008</v>
      </c>
      <c r="D73" s="64">
        <f>+D15</f>
        <v>6304184.2300000004</v>
      </c>
      <c r="E73" s="64">
        <f t="shared" ref="E73" si="16">+E15</f>
        <v>6154327.2300000004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328842.02</v>
      </c>
      <c r="E75" s="64">
        <f>+E19</f>
        <v>328842.02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-5975286.5600000005</v>
      </c>
      <c r="E77" s="65">
        <f t="shared" si="17"/>
        <v>-5825429.5600000005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-5975286.5600000005</v>
      </c>
      <c r="E79" s="62">
        <f t="shared" si="18"/>
        <v>-5825429.5600000005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2021-05-18T19:34:05Z</dcterms:modified>
</cp:coreProperties>
</file>